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Gestão\NUCLEOS\Licitação\SEI\SEI - 2018\0 SEI - 2018 - LICITAÇÃO - ACOMPANHAMENTO\25000.098.059_2018-98 - Proc 102-2018-UNESCO-914BRZ1138\"/>
    </mc:Choice>
  </mc:AlternateContent>
  <bookViews>
    <workbookView xWindow="0" yWindow="0" windowWidth="28800" windowHeight="14820"/>
  </bookViews>
  <sheets>
    <sheet name="LISTA PARA FORMAÇÃO DE GRADE" sheetId="2" r:id="rId1"/>
    <sheet name="Plan1" sheetId="3" r:id="rId2"/>
  </sheets>
  <definedNames>
    <definedName name="_xlnm._FilterDatabase" localSheetId="0" hidden="1">'LISTA PARA FORMAÇÃO DE GRADE'!$A$8:$I$62</definedName>
    <definedName name="_xlnm.Print_Area" localSheetId="0">'LISTA PARA FORMAÇÃO DE GRADE'!$A$1:$J$63</definedName>
    <definedName name="_xlnm.Print_Titles" localSheetId="0">'LISTA PARA FORMAÇÃO DE GRADE'!$1:$8</definedName>
  </definedNames>
  <calcPr calcId="152511"/>
</workbook>
</file>

<file path=xl/calcChain.xml><?xml version="1.0" encoding="utf-8"?>
<calcChain xmlns="http://schemas.openxmlformats.org/spreadsheetml/2006/main">
  <c r="G63" i="2" l="1"/>
  <c r="A10" i="2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</calcChain>
</file>

<file path=xl/sharedStrings.xml><?xml version="1.0" encoding="utf-8"?>
<sst xmlns="http://schemas.openxmlformats.org/spreadsheetml/2006/main" count="376" uniqueCount="332">
  <si>
    <t>UF</t>
  </si>
  <si>
    <t>CIDADE</t>
  </si>
  <si>
    <t>QUANTIDADE</t>
  </si>
  <si>
    <t>TOTAL:</t>
  </si>
  <si>
    <t xml:space="preserve"> </t>
  </si>
  <si>
    <t>DESTINATÁRIO</t>
  </si>
  <si>
    <t>CAMPANHA:</t>
  </si>
  <si>
    <t>ÁREA TÉCNICA:</t>
  </si>
  <si>
    <t>MATERIAL:</t>
  </si>
  <si>
    <t>LISTA PARA FORMAÇÃO DE GRADE DE DISTRIBUIÇÃO</t>
  </si>
  <si>
    <t>ITEM</t>
  </si>
  <si>
    <t>DATA E/OU PREVISÃO DE ENTREGA</t>
  </si>
  <si>
    <t>Rua Benjamin Constant, 830, 4º Andar - Centro</t>
  </si>
  <si>
    <t>Avenida da Paz, 1068 - Jaraguá</t>
  </si>
  <si>
    <t>Fundação de Medicina Tropical Heitor Vieira Dourado, Avenida Pedro Teixeira, 25 - D. Pedro I</t>
  </si>
  <si>
    <t>Avenida Almirante Barroso, 619</t>
  </si>
  <si>
    <t>Avenida Almirante Barroso, 600 - Praia de Iracema</t>
  </si>
  <si>
    <t>Rua do Rosário, 283 - Centro, 3º Andar Sala 303
Fortaleza/CE</t>
  </si>
  <si>
    <t>Avenida Marechal Mascarenhas de Moraes, 2025, Núcleo Especial de Vigilância em Saúde,13º Andar - Bento Ferreira</t>
  </si>
  <si>
    <t>Avenida do Poeta, Bloco 7 - Parque dos Poderes</t>
  </si>
  <si>
    <t>Centro Político Adminstrativo - CPA, Rua D, s/n, Bloco 5</t>
  </si>
  <si>
    <t>Avenida Pedro II, 1826 - Torre</t>
  </si>
  <si>
    <t>Rua Dona Maria Augusta Nogueira, 519, s/n - Bongi</t>
  </si>
  <si>
    <t>Rua Madri, 180 - Aeroporto</t>
  </si>
  <si>
    <t>Avenida Borges de Medeiros, 1501, 5º Andar - Centro Administrativo</t>
  </si>
  <si>
    <t>Travessa Baltazar de Goes, 86, Edifício Estado de Sergipe, 18º Andar</t>
  </si>
  <si>
    <t>Rua Santa Cruz, 81 - Vila Mariana</t>
  </si>
  <si>
    <t>Rio Branco - AC</t>
  </si>
  <si>
    <t>Rio Branco</t>
  </si>
  <si>
    <t>Maceió - AL</t>
  </si>
  <si>
    <t>Maceió</t>
  </si>
  <si>
    <t>Manaus - AM</t>
  </si>
  <si>
    <t>Manaus</t>
  </si>
  <si>
    <t>Macapá - AP</t>
  </si>
  <si>
    <t>Macapá</t>
  </si>
  <si>
    <t>Salvador - BA</t>
  </si>
  <si>
    <t>Salvador</t>
  </si>
  <si>
    <t>Fortaleza - CE</t>
  </si>
  <si>
    <t>Fortaleza</t>
  </si>
  <si>
    <t>Brasília - DF</t>
  </si>
  <si>
    <t>Vitória - ES</t>
  </si>
  <si>
    <t>Vitória</t>
  </si>
  <si>
    <t>Goiânia - GO</t>
  </si>
  <si>
    <t>Goiânia</t>
  </si>
  <si>
    <t>São Luís - MA</t>
  </si>
  <si>
    <t>São Luís</t>
  </si>
  <si>
    <t>Belo Horizonte</t>
  </si>
  <si>
    <t>Campo Grande - MS</t>
  </si>
  <si>
    <t>Campo Grande</t>
  </si>
  <si>
    <t>Cuiabá - MT</t>
  </si>
  <si>
    <t>Cuiabá</t>
  </si>
  <si>
    <t>Belém - PA</t>
  </si>
  <si>
    <t>Belém</t>
  </si>
  <si>
    <t>João Pessoa - PB</t>
  </si>
  <si>
    <t>João Pessoa</t>
  </si>
  <si>
    <t>Recife - PE</t>
  </si>
  <si>
    <t>Recife</t>
  </si>
  <si>
    <t>Teresina - PI</t>
  </si>
  <si>
    <t>Teresina</t>
  </si>
  <si>
    <t>Curitiba - PR</t>
  </si>
  <si>
    <t>Curitiba</t>
  </si>
  <si>
    <t>Rio de Janeiro - RJ</t>
  </si>
  <si>
    <t>Rio de Janeiro</t>
  </si>
  <si>
    <t>Natal - RN</t>
  </si>
  <si>
    <t>Natal</t>
  </si>
  <si>
    <t>Porto Velho - RO</t>
  </si>
  <si>
    <t>Porto Velho</t>
  </si>
  <si>
    <t>Boa Vista - RR</t>
  </si>
  <si>
    <t>Boa Vista</t>
  </si>
  <si>
    <t>Porto Alegre - RS</t>
  </si>
  <si>
    <t>Porto Alegre</t>
  </si>
  <si>
    <t>Florianópolis - SC</t>
  </si>
  <si>
    <t>Florianópolis</t>
  </si>
  <si>
    <t>Aracaju - SE</t>
  </si>
  <si>
    <t>Aracaju</t>
  </si>
  <si>
    <t>São Paulo - SP</t>
  </si>
  <si>
    <t>São Paulo</t>
  </si>
  <si>
    <t>Palmas - TO</t>
  </si>
  <si>
    <t>Palmas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</si>
  <si>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</si>
  <si>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</si>
  <si>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</si>
  <si>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</si>
  <si>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</si>
  <si>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</si>
  <si>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</si>
  <si>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</si>
  <si>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</si>
  <si>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</si>
  <si>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</si>
  <si>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</si>
  <si>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</si>
  <si>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</si>
  <si>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</si>
  <si>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</si>
  <si>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</si>
  <si>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</si>
  <si>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</si>
  <si>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</si>
  <si>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</si>
  <si>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</si>
  <si>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</si>
  <si>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</si>
  <si>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</si>
  <si>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</si>
  <si>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</si>
  <si>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Programa Estadual de DST e Aids do Acre</t>
  </si>
  <si>
    <t>Coordenação Municipal de IST/Aids</t>
  </si>
  <si>
    <t>Programa Estadual de DST e Aids de Alagoas</t>
  </si>
  <si>
    <t>Programa Estadual de DST e Aids do Amazonas</t>
  </si>
  <si>
    <t>Programa Estadual de DST e Aids do Amapá</t>
  </si>
  <si>
    <t>Programa Estadual de DST e Aids da Bahia</t>
  </si>
  <si>
    <t>Programa Estadual de DST e Aids do Ceará</t>
  </si>
  <si>
    <t>Programa de DST e Aids do Distrito Federal</t>
  </si>
  <si>
    <t>Programa de DST e Aids do Maranhão</t>
  </si>
  <si>
    <t>Programa de DST e Aids do Mato Grosso do Sul</t>
  </si>
  <si>
    <t xml:space="preserve">Programa de DST e Aids do Mato Grosso </t>
  </si>
  <si>
    <t>Programa de DST e Aids do Pará</t>
  </si>
  <si>
    <t>Programa Municipal de DST/AIDS DE BELEM (SESMA)</t>
  </si>
  <si>
    <t>Programa de DST e Aids da Paraíba</t>
  </si>
  <si>
    <t>Programa de DST e Aids de Pernambuco</t>
  </si>
  <si>
    <t xml:space="preserve">Programa de DST e Aids do Piauí </t>
  </si>
  <si>
    <t>Programa de DST e Aids da Roraima</t>
  </si>
  <si>
    <t>Programa de DST e Aids do Rio Grande do Sul</t>
  </si>
  <si>
    <t>Programa de DST e Aids de Sergipe</t>
  </si>
  <si>
    <t>Programa de DST e Aids de São Paulo</t>
  </si>
  <si>
    <t>DIAHV</t>
  </si>
  <si>
    <t xml:space="preserve">Brasília </t>
  </si>
  <si>
    <t>Rua Comandante Paulo Lasmar - 3º BLOCO -( Proximo Setor de Fisioterapia) - DA PAZ</t>
  </si>
  <si>
    <t>Via urbana, KM 4, Cia Sul, Simões Filho/Bahia.
Referencia: antiga fábrica de processamento de alimentos, Nossa Sopa. Em frente à Coca Cola</t>
  </si>
  <si>
    <t>SRPN - Estádio Mané Garrincha, Andar A - Saka 03 - Asa Norte</t>
  </si>
  <si>
    <t>Programa de DST e Aids de Minas Gerais -Almoxarifado</t>
  </si>
  <si>
    <t>Programa de DST e Aids da Rondonia - Agevisa - Agencia Estadual de Vig. em Saúde/RO</t>
  </si>
  <si>
    <t>Avenida Farquar, 2986 Bairro  Pedrinhas</t>
  </si>
  <si>
    <t>Coordenação Municipal de IST/Aids - SEMUSA - Secretaria Municipal de Saúde</t>
  </si>
  <si>
    <t>Coordenação Municipal de IST/Aids/SMS - RR</t>
  </si>
  <si>
    <t>Programa de DST e Aids- Comissão de Coordenação Estadual de Santa Catarina</t>
  </si>
  <si>
    <t>Rua Esteves Junior, 160 - Centro</t>
  </si>
  <si>
    <t>Coordenação Municipal de IST/Aids - Almoxarifado</t>
  </si>
  <si>
    <t>Rua General Jardim, 36 terreo - Vila Buarque</t>
  </si>
  <si>
    <t>CEP</t>
  </si>
  <si>
    <t>69900-064</t>
  </si>
  <si>
    <t>69918-111</t>
  </si>
  <si>
    <t>57025-050</t>
  </si>
  <si>
    <t>57020-250</t>
  </si>
  <si>
    <t>69040-000</t>
  </si>
  <si>
    <t>69049-110</t>
  </si>
  <si>
    <t>68906-021</t>
  </si>
  <si>
    <t>43700-000</t>
  </si>
  <si>
    <t>60060-440</t>
  </si>
  <si>
    <t>60055-090</t>
  </si>
  <si>
    <t>70070-701</t>
  </si>
  <si>
    <t>29052-121</t>
  </si>
  <si>
    <t>29017-010</t>
  </si>
  <si>
    <t>74884-900</t>
  </si>
  <si>
    <t>65071-380</t>
  </si>
  <si>
    <t>65036-281</t>
  </si>
  <si>
    <t>32371-610</t>
  </si>
  <si>
    <t>79031-902</t>
  </si>
  <si>
    <t>79002-530</t>
  </si>
  <si>
    <t>78049-902</t>
  </si>
  <si>
    <t>78043-268</t>
  </si>
  <si>
    <t>66095-492</t>
  </si>
  <si>
    <t>58040-440</t>
  </si>
  <si>
    <t>58015-320</t>
  </si>
  <si>
    <t>50751-530</t>
  </si>
  <si>
    <t>50050-540</t>
  </si>
  <si>
    <t>80060-130</t>
  </si>
  <si>
    <t>20031-141</t>
  </si>
  <si>
    <t>76801-470</t>
  </si>
  <si>
    <t>76820-116</t>
  </si>
  <si>
    <t>69310-043</t>
  </si>
  <si>
    <t>69301-120</t>
  </si>
  <si>
    <t>90119-900</t>
  </si>
  <si>
    <t>88015-130</t>
  </si>
  <si>
    <t>88036-700</t>
  </si>
  <si>
    <t>49010-500</t>
  </si>
  <si>
    <t>04121-000</t>
  </si>
  <si>
    <t>01223-010</t>
  </si>
  <si>
    <t>77006-022</t>
  </si>
  <si>
    <t>77024-650</t>
  </si>
  <si>
    <t>70719-040</t>
  </si>
  <si>
    <t>04.034.526/0001-43</t>
  </si>
  <si>
    <t>CNPJ</t>
  </si>
  <si>
    <t>12.200.259/0001-65</t>
  </si>
  <si>
    <t>06.023.582/0001-08</t>
  </si>
  <si>
    <t>13.937.131/0001-41</t>
  </si>
  <si>
    <t>74.031.865/0001-51</t>
  </si>
  <si>
    <t>00.394.700/0001-08</t>
  </si>
  <si>
    <t>27.080.605/0001-96</t>
  </si>
  <si>
    <t>02.529.964/0001-57</t>
  </si>
  <si>
    <t>02.973.240/0001-06</t>
  </si>
  <si>
    <t>18.715.516/0001-88</t>
  </si>
  <si>
    <t>02.955.271/0001-26</t>
  </si>
  <si>
    <t>03.507.415/0002-25</t>
  </si>
  <si>
    <t>05.054.929/0001-17</t>
  </si>
  <si>
    <t>08.778.268/0001-60</t>
  </si>
  <si>
    <t>10.572.048/0001-28</t>
  </si>
  <si>
    <t>06.553.564/0001-38</t>
  </si>
  <si>
    <t>76.416.866/0001-40</t>
  </si>
  <si>
    <t>42.498.717/0001-55</t>
  </si>
  <si>
    <t>08.241.754/0001-45</t>
  </si>
  <si>
    <t>04.287.520/0001-88</t>
  </si>
  <si>
    <t>84.013.408/0001-98</t>
  </si>
  <si>
    <t>87.958.625/0001-49</t>
  </si>
  <si>
    <t>80.673.411/0001-87</t>
  </si>
  <si>
    <t>04.384.829/0001-96</t>
  </si>
  <si>
    <t>25.053.117/0001-64</t>
  </si>
  <si>
    <t>00.394.544/0008-51</t>
  </si>
  <si>
    <t>40230-731</t>
  </si>
  <si>
    <t>13.927.801/0005-72</t>
  </si>
  <si>
    <t>14.792.165/0001-58</t>
  </si>
  <si>
    <t>25.141.524/0001-23</t>
  </si>
  <si>
    <t>30130-012</t>
  </si>
  <si>
    <t>11.728.239/0001-07</t>
  </si>
  <si>
    <t>03.501.509/0001-06</t>
  </si>
  <si>
    <t>46.392.148/0001-10</t>
  </si>
  <si>
    <t>04.461.836/0001-44</t>
  </si>
  <si>
    <t>04.885.197/0001-44</t>
  </si>
  <si>
    <t>04.034.583/0006-37</t>
  </si>
  <si>
    <t>18.604.334/0001-30</t>
  </si>
  <si>
    <t>68908-180</t>
  </si>
  <si>
    <t>15.084.338/0001-46</t>
  </si>
  <si>
    <t>41.090.291/0001-33</t>
  </si>
  <si>
    <t>13.792.329/0001-84</t>
  </si>
  <si>
    <t>20211-901</t>
  </si>
  <si>
    <t>42.498.733/0001-48</t>
  </si>
  <si>
    <t>59014-030</t>
  </si>
  <si>
    <t>24.518.573/0001-70</t>
  </si>
  <si>
    <t xml:space="preserve">Vigilância epidemiológica (Coordenação de Aids) de Florianópolis - </t>
  </si>
  <si>
    <t>08.935.681/0001-91</t>
  </si>
  <si>
    <t>13.816.886/0001-98</t>
  </si>
  <si>
    <t>11.429.813/0001-18</t>
  </si>
  <si>
    <t>08.806.754/0001-45</t>
  </si>
  <si>
    <t>11.155.765/0001-17</t>
  </si>
  <si>
    <t>13.464.636/0001-36</t>
  </si>
  <si>
    <t>07.792.137/0001-75</t>
  </si>
  <si>
    <t>11.718.406/0001-20</t>
  </si>
  <si>
    <t>11.320.420/0001-71</t>
  </si>
  <si>
    <t>11.273.170/0001-66</t>
  </si>
  <si>
    <t>46.374.500/0121-09</t>
  </si>
  <si>
    <t>92.963.560/0001-60</t>
  </si>
  <si>
    <t>Travessa do Chaco, 2086 - Marco</t>
  </si>
  <si>
    <t>66093-542</t>
  </si>
  <si>
    <t>Av. 136, Quadra F44, Lote 22 - Ed. Cesar Sebba - Setor Sul, 8º Andar</t>
  </si>
  <si>
    <t>74043-250</t>
  </si>
  <si>
    <t>Programa de DST e Aids de Goiás-SPAIS - Superintendência de Politicas de Atenção Integral à Saúde</t>
  </si>
  <si>
    <t xml:space="preserve">Avenida Teotônio Segurado q. 1302 SUL, Conjunto 1 Lote 6 </t>
  </si>
  <si>
    <t>SMS - Grupo condutor de infecto Contagiosas - IST/Aids.</t>
  </si>
  <si>
    <t xml:space="preserve">Quadra 104 Norte, Avenida LO 02, Lote 20/30 Conj. 1 - Plano Diretor Norte - Ed. Lauro Kopp </t>
  </si>
  <si>
    <t xml:space="preserve">Secretaria Estadual de Saude - Anexo 1 - Programa de DST e Aids do Tocantins </t>
  </si>
  <si>
    <t>Programa de DST e Aids do Paraná - DELS - Depart. De Logística do Estado do Paraná.</t>
  </si>
  <si>
    <t>90040-971</t>
  </si>
  <si>
    <t>DAYNE  - (51)3289-2869 Ramal 2869</t>
  </si>
  <si>
    <t>Alexandra (63) 3218-3094</t>
  </si>
  <si>
    <t>Nelize ( 83) 3218-7327</t>
  </si>
  <si>
    <t>Contagem - MG</t>
  </si>
  <si>
    <t>Rua Simão Antonio, nº 149, Bairro Cincão</t>
  </si>
  <si>
    <t>Programa de DST e Aids do Rio de Janeiro - Coordenação Geral de Armazenamento</t>
  </si>
  <si>
    <t>Rua Luiz Palmier, 762 - Barreto - Niterói - CEP 24110-310 - Agendar com Suelem (21) 2624-1711)</t>
  </si>
  <si>
    <t>(27) 3132-2111 - Rosangela</t>
  </si>
  <si>
    <t>(68) 3223 2396 / 9931 7375</t>
  </si>
  <si>
    <t>(82) 3315 1038/ 1662/99119-0478</t>
  </si>
  <si>
    <t>(92) 2127 3559 / 2127 3531 / 2127 3532 / 9 9902 5448</t>
  </si>
  <si>
    <t>(96) 98137-6326 / 9 9151 0862</t>
  </si>
  <si>
    <t>(71) 3116 0051 / 98819 8595</t>
  </si>
  <si>
    <t xml:space="preserve">(85) 3219 5539 / 9 9989 0654 </t>
  </si>
  <si>
    <t>(27) 3636 8211 / 3636 8213 / 98813 4631</t>
  </si>
  <si>
    <t>(62) 3201 7894 / 8182 2969</t>
  </si>
  <si>
    <t>(31) 39160040</t>
  </si>
  <si>
    <t>(67) 3318 1649 / 98112 7992</t>
  </si>
  <si>
    <t>(65) 3613 5382</t>
  </si>
  <si>
    <t>(81) 3184 0205 / 3184 0204 / 9 9488 2711 / 9 8725 5926</t>
  </si>
  <si>
    <t>(69) 3216 5254 / 9261 0383 / 8114 7343</t>
  </si>
  <si>
    <t>(95) 2121 0563 / 98103 6234</t>
  </si>
  <si>
    <t>48-36647430 48-91226247</t>
  </si>
  <si>
    <t>(79) 3226 8318 / 8322 / 9 9982 8641 / 8824 8140</t>
  </si>
  <si>
    <t>(11) 5084 6143 / 5087 9836 / 9 8911 3011</t>
  </si>
  <si>
    <t>Coordenação Municipal de IST/Aids/SAE/CTA</t>
  </si>
  <si>
    <t>((Sede) Adriana/Clarice (83) 3214-7942 ) Telefone SAE (83) 98645-8230 Lucas Carlos (83) 99613-1015 Diretor (onde recebe</t>
  </si>
  <si>
    <t>Programa de DST e Aids do Rio Grande do Norte - SESAP - Secretaria de Estado de Saude Pública</t>
  </si>
  <si>
    <t>(84) 3232 6963 / 3232 2784 / 3232 2594 / 3232 2551 / 98831 9399</t>
  </si>
  <si>
    <t>49036-245</t>
  </si>
  <si>
    <t>(79) 3711-5088</t>
  </si>
  <si>
    <t>Avenida Professor Lothário Meissner, 350 – Jardim Botânico</t>
  </si>
  <si>
    <t>80210-170</t>
  </si>
  <si>
    <t>(98) 3194 6224 / 9 9976 9298 / ALMOX. 98-3232-0670</t>
  </si>
  <si>
    <t>Avenida Pedro Freitas, s/n -  2º andar  - Centro Administrativo - São Pedro</t>
  </si>
  <si>
    <t>64018-900</t>
  </si>
  <si>
    <t>(86) 3216-3626 (João Barroso)</t>
  </si>
  <si>
    <t>Rua General Aníbal da Mata, 135 - Duque de Caxias I</t>
  </si>
  <si>
    <t>Mirari (41) 3330-4533 ou 4532 -Nelci (41) 3360-6760</t>
  </si>
  <si>
    <t>Lisa Rosso (41) 3350-9377 ou 9371</t>
  </si>
  <si>
    <t>Coordenação Municipal de IST/Aids/Centro de Ipedemiologia</t>
  </si>
  <si>
    <t>Secretaria Municipal de Saúde/Coordenação Municipal de IST/Aids</t>
  </si>
  <si>
    <t>(84)3232-8549 - Shirley</t>
  </si>
  <si>
    <t>(91) 4006 4871 / 4006 4303 / 4006 4279 / 3184 6122 / 3241 7207 / 9 8117 1777 / 9 8114 8480 / 9 8822 0050 - Almoxarifado da SESPA 91-4006-4960 e 4925.</t>
  </si>
  <si>
    <t>(86) 3215-7736 e 7737 (Coordenação de Aids - Alana Niege</t>
  </si>
  <si>
    <t>64001-490</t>
  </si>
  <si>
    <t>04.534.053/0001-43</t>
  </si>
  <si>
    <t xml:space="preserve">Rua Bahia 280, Bloco H (Vigilância Ipedemiologica)- Jardim dos Estados         </t>
  </si>
  <si>
    <t>(67) 3314-3050 - Luciana</t>
  </si>
  <si>
    <t xml:space="preserve">Dia Mundial de Luta Contra as Hepatites Virais      </t>
  </si>
  <si>
    <t>BOLETIM HEPATITES VIRAIS 2018</t>
  </si>
  <si>
    <t>Hepatitis Virais</t>
  </si>
  <si>
    <t>Avenida dos Holandeses, nº 03 , Quadra 07, ANEXO, Bairro Calhau - Edifcio almere - (Entrega do material: Rua dos Franceses, s/n - Vila Palmeiras - CEP 65036-283 - Tel.: (98) 3243-5050 A/C João Muniz)</t>
  </si>
  <si>
    <t>Endereço da Coordenação: Rua México, 128, Sala 412 (Endereço de entrega: (Rua Luiz Palmier, 762 - Barreto - Niterói - CEP 24110-310 - Agendar com Suelem)</t>
  </si>
  <si>
    <t>Programa de DST e Aids - COORD. ASSIST. FARMACÊUTICA DO ES</t>
  </si>
  <si>
    <t>Av. Ceará, 3188 - Setimo Bec</t>
  </si>
  <si>
    <t>Rua Dias Cabral, 569</t>
  </si>
  <si>
    <t>Avenida General Osório, 365 - Laguinho</t>
  </si>
  <si>
    <t>Avenida Vasco da Gama, 4209, 1º Andar, Sala 15 - Rio Vermelho</t>
  </si>
  <si>
    <t>Av. Marechal Mascarenhas de Moraes, 1185 - Bairro Forte São João</t>
  </si>
  <si>
    <t xml:space="preserve">Av. do Cerrado nº 999 - Bloco D sala 10 - Park Lozandes                                                              </t>
  </si>
  <si>
    <t>Av. dos Franceses, 131 - Alemanha</t>
  </si>
  <si>
    <t>Av. Afonso Pena, 2336, 5º Andar, Bairro Funcionários</t>
  </si>
  <si>
    <t>Avenida João Paulo II  602 - Marco (endereço de entrega: Almoxarifado da SESPA - Avenida José Bonifácio , 1836 – Guama – Belém CEP 66063-010)</t>
  </si>
  <si>
    <t xml:space="preserve">Rua Alberto de Brito, s/n Bairro Jaguaribe (Cais Jaguaribe) </t>
  </si>
  <si>
    <t>Av. Visconde Suassuna, 658 - Santo Amaro</t>
  </si>
  <si>
    <t>Avenida Miguel Rosa, 3948 - Centro Sul</t>
  </si>
  <si>
    <t>Rua Francisco Torres, 830 - 1º andar - Edifício LAUCAS - Centro</t>
  </si>
  <si>
    <t>Rua Afonso Cavalcanti, 455 -  8º andar  - sala 807 - Cidade Nova</t>
  </si>
  <si>
    <t>Avenida Marechal Deodoro da Fonseca, 730 (Local de entrega: Almoxarifado Central da SESAP - Av. Capitão Mor-Gouveia Sn - Natal, RN)</t>
  </si>
  <si>
    <t>Rua Fabrício Pedrosa, nº 915 – Areias Pretas (Edifício novo Hotel Ladeira do Sol ) -  (Local de entrega: Almoxarifado DLS-Departamento de Logisticas - Rua Marcíilio Dias, 180 - Igapó - CEP 59104-260 (Proximo ao novo INSS) . A/C IGOR (84) 3232-3065</t>
  </si>
  <si>
    <t>Avenida Governador Jorge Teixeira, 1146 - Nova Porto Velho</t>
  </si>
  <si>
    <t>Rua Coronel Mota, 418 - São Pedro</t>
  </si>
  <si>
    <t>Av. João Pessoa Nº 325 - Centro</t>
  </si>
  <si>
    <t>Av. Henrique da Silva Fontes, n. 6100 - Trindade</t>
  </si>
  <si>
    <t>Rua Nely de Andrade, 50 - Coroa do Meio (Almoxarifado - Avenida Poeta Mário Jorge de Menezes, nº 2707 - Coroa do Meio - 49035-660 Alisson) 79 - 98852-3471.</t>
  </si>
  <si>
    <t>SRTVN Quadra 701, Lote D, Edifício PO700 – 5° Andar
CEP: 70719-040 –  Brasília/DF - Brasil</t>
  </si>
  <si>
    <t>CONTATOS</t>
  </si>
  <si>
    <t>ENDEREÇO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</si>
</sst>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-416]General"/>
    <numFmt numFmtId="166" formatCode="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6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5" fontId="1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 applyProtection="1">
      <alignment horizontal="center" vertical="center"/>
      <protection locked="0"/>
    </xf>
    <xf numFmtId="1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2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 applyProtection="1">
      <alignment horizontal="center" vertical="center"/>
      <protection locked="0"/>
    </xf>
    <xf numFmtId="1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8" xfId="2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 applyProtection="1">
      <alignment horizontal="left" vertical="center"/>
      <protection locked="0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</cellXfs>
  <cellStyles count="8">
    <cellStyle name="Excel Built-in Normal" xfId="1"/>
    <cellStyle name="Normal" xfId="0" builtinId="0"/>
    <cellStyle name="Normal 2" xfId="2"/>
    <cellStyle name="Normal 3" xfId="3"/>
    <cellStyle name="Vírgula 2" xfId="4"/>
    <cellStyle name="Vírgula 2 2" xfId="5"/>
    <cellStyle name="Vírgula 3" xfId="6"/>
    <cellStyle name="Vírgula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36371</xdr:colOff>
      <xdr:row>0</xdr:row>
      <xdr:rowOff>130175</xdr:rowOff>
    </xdr:from>
    <xdr:ext cx="2581275" cy="762000"/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16" y="130175"/>
          <a:ext cx="2581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="55" zoomScaleNormal="55" workbookViewId="0">
      <pane ySplit="8" topLeftCell="A9" activePane="bottomLeft" state="frozen"/>
      <selection pane="bottomLeft" activeCell="A9" sqref="A9"/>
    </sheetView>
  </sheetViews>
  <sheetFormatPr defaultRowHeight="15" customHeight="1" x14ac:dyDescent="0.25"/>
  <cols>
    <col min="1" max="1" width="10.7109375" style="1" customWidth="1"/>
    <col min="2" max="2" width="20.7109375" style="4" hidden="1" customWidth="1"/>
    <col min="3" max="3" width="100.7109375" style="4" customWidth="1"/>
    <col min="4" max="4" width="150.7109375" style="4" customWidth="1"/>
    <col min="5" max="5" width="10.7109375" style="1" customWidth="1"/>
    <col min="6" max="6" width="30.7109375" style="17" customWidth="1"/>
    <col min="7" max="7" width="25.7109375" style="4" customWidth="1"/>
    <col min="8" max="8" width="25.85546875" style="1" customWidth="1"/>
    <col min="9" max="9" width="30.7109375" style="1" customWidth="1"/>
    <col min="10" max="10" width="40" style="1" customWidth="1"/>
    <col min="11" max="16384" width="9.140625" style="1"/>
  </cols>
  <sheetData>
    <row r="1" spans="1:10" s="28" customFormat="1" ht="80.099999999999994" customHeight="1" x14ac:dyDescent="0.25">
      <c r="A1" s="24"/>
      <c r="B1" s="22"/>
      <c r="C1" s="22"/>
      <c r="D1" s="22"/>
      <c r="E1" s="22"/>
      <c r="F1" s="25"/>
      <c r="G1" s="22"/>
      <c r="H1" s="26"/>
      <c r="I1" s="26"/>
      <c r="J1" s="27"/>
    </row>
    <row r="2" spans="1:10" s="30" customFormat="1" ht="39.950000000000003" customHeight="1" x14ac:dyDescent="0.25">
      <c r="A2" s="5"/>
      <c r="B2" s="6" t="s">
        <v>9</v>
      </c>
      <c r="C2" s="6"/>
      <c r="D2" s="6"/>
      <c r="E2" s="6"/>
      <c r="F2" s="29"/>
      <c r="G2" s="6"/>
      <c r="H2" s="6"/>
      <c r="I2" s="6"/>
      <c r="J2" s="41"/>
    </row>
    <row r="3" spans="1:10" s="8" customFormat="1" ht="39.75" customHeight="1" x14ac:dyDescent="0.25">
      <c r="A3" s="7"/>
      <c r="B3" s="8" t="s">
        <v>4</v>
      </c>
      <c r="E3" s="9"/>
      <c r="F3" s="31"/>
      <c r="G3" s="9"/>
      <c r="J3" s="32"/>
    </row>
    <row r="4" spans="1:10" s="28" customFormat="1" ht="39.950000000000003" customHeight="1" x14ac:dyDescent="0.25">
      <c r="A4" s="65" t="s">
        <v>6</v>
      </c>
      <c r="B4" s="10"/>
      <c r="C4" s="10"/>
      <c r="D4" s="11" t="s">
        <v>302</v>
      </c>
      <c r="E4" s="19"/>
      <c r="F4" s="15"/>
      <c r="G4" s="11"/>
      <c r="H4" s="11"/>
      <c r="I4" s="11"/>
      <c r="J4" s="33"/>
    </row>
    <row r="5" spans="1:10" s="28" customFormat="1" ht="39.950000000000003" customHeight="1" x14ac:dyDescent="0.25">
      <c r="A5" s="65" t="s">
        <v>8</v>
      </c>
      <c r="B5" s="12"/>
      <c r="C5" s="12"/>
      <c r="D5" s="11" t="s">
        <v>303</v>
      </c>
      <c r="E5" s="19"/>
      <c r="F5" s="15"/>
      <c r="G5" s="11"/>
      <c r="H5" s="11"/>
      <c r="I5" s="11"/>
      <c r="J5" s="33"/>
    </row>
    <row r="6" spans="1:10" s="28" customFormat="1" ht="39.950000000000003" customHeight="1" thickBot="1" x14ac:dyDescent="0.3">
      <c r="A6" s="66" t="s">
        <v>7</v>
      </c>
      <c r="B6" s="13"/>
      <c r="C6" s="13"/>
      <c r="D6" s="14" t="s">
        <v>304</v>
      </c>
      <c r="E6" s="20"/>
      <c r="F6" s="16"/>
      <c r="G6" s="14"/>
      <c r="H6" s="14"/>
      <c r="I6" s="14"/>
      <c r="J6" s="34"/>
    </row>
    <row r="7" spans="1:10" s="23" customFormat="1" ht="39.950000000000003" customHeight="1" thickBot="1" x14ac:dyDescent="0.3">
      <c r="A7" s="35"/>
      <c r="B7" s="35"/>
      <c r="C7" s="35"/>
      <c r="D7" s="35"/>
      <c r="F7" s="36"/>
      <c r="G7" s="35"/>
    </row>
    <row r="8" spans="1:10" s="2" customFormat="1" ht="80.099999999999994" customHeight="1" thickBot="1" x14ac:dyDescent="0.3">
      <c r="A8" s="63" t="s">
        <v>10</v>
      </c>
      <c r="B8" s="63" t="s">
        <v>11</v>
      </c>
      <c r="C8" s="63" t="s">
        <v>5</v>
      </c>
      <c r="D8" s="63" t="s">
        <v>331</v>
      </c>
      <c r="E8" s="63" t="s">
        <v>0</v>
      </c>
      <c r="F8" s="63" t="s">
        <v>1</v>
      </c>
      <c r="G8" s="63" t="s">
        <v>2</v>
      </c>
      <c r="H8" s="63" t="s">
        <v>140</v>
      </c>
      <c r="I8" s="64" t="s">
        <v>183</v>
      </c>
      <c r="J8" s="64" t="s">
        <v>330</v>
      </c>
    </row>
    <row r="9" spans="1:10" ht="39.950000000000003" customHeight="1" x14ac:dyDescent="0.25">
      <c r="A9" s="43">
        <v>1</v>
      </c>
      <c r="B9" s="44">
        <v>75909</v>
      </c>
      <c r="C9" s="45" t="s">
        <v>106</v>
      </c>
      <c r="D9" s="46" t="s">
        <v>12</v>
      </c>
      <c r="E9" s="47" t="s">
        <v>79</v>
      </c>
      <c r="F9" s="46" t="s">
        <v>27</v>
      </c>
      <c r="G9" s="48">
        <v>15</v>
      </c>
      <c r="H9" s="49" t="s">
        <v>141</v>
      </c>
      <c r="I9" s="49" t="s">
        <v>182</v>
      </c>
      <c r="J9" s="50" t="s">
        <v>261</v>
      </c>
    </row>
    <row r="10" spans="1:10" ht="39.950000000000003" customHeight="1" x14ac:dyDescent="0.25">
      <c r="A10" s="51">
        <f>A9+1</f>
        <v>2</v>
      </c>
      <c r="B10" s="52">
        <v>75909</v>
      </c>
      <c r="C10" s="3" t="s">
        <v>107</v>
      </c>
      <c r="D10" s="3" t="s">
        <v>308</v>
      </c>
      <c r="E10" s="21" t="s">
        <v>79</v>
      </c>
      <c r="F10" s="3" t="s">
        <v>28</v>
      </c>
      <c r="G10" s="53">
        <v>15</v>
      </c>
      <c r="H10" s="21" t="s">
        <v>142</v>
      </c>
      <c r="I10" s="21" t="s">
        <v>219</v>
      </c>
      <c r="J10" s="54"/>
    </row>
    <row r="11" spans="1:10" ht="39.950000000000003" customHeight="1" x14ac:dyDescent="0.25">
      <c r="A11" s="51">
        <f t="shared" ref="A11:A57" si="0">A10+1</f>
        <v>3</v>
      </c>
      <c r="B11" s="52">
        <v>75909</v>
      </c>
      <c r="C11" s="55" t="s">
        <v>108</v>
      </c>
      <c r="D11" s="55" t="s">
        <v>13</v>
      </c>
      <c r="E11" s="56" t="s">
        <v>80</v>
      </c>
      <c r="F11" s="57" t="s">
        <v>29</v>
      </c>
      <c r="G11" s="53">
        <v>15</v>
      </c>
      <c r="H11" s="21" t="s">
        <v>143</v>
      </c>
      <c r="I11" s="21" t="s">
        <v>184</v>
      </c>
      <c r="J11" s="54" t="s">
        <v>262</v>
      </c>
    </row>
    <row r="12" spans="1:10" ht="39.950000000000003" customHeight="1" x14ac:dyDescent="0.25">
      <c r="A12" s="51">
        <f t="shared" si="0"/>
        <v>4</v>
      </c>
      <c r="B12" s="52">
        <v>75909</v>
      </c>
      <c r="C12" s="3" t="s">
        <v>107</v>
      </c>
      <c r="D12" s="3" t="s">
        <v>309</v>
      </c>
      <c r="E12" s="21" t="s">
        <v>80</v>
      </c>
      <c r="F12" s="3" t="s">
        <v>30</v>
      </c>
      <c r="G12" s="53">
        <v>15</v>
      </c>
      <c r="H12" s="21" t="s">
        <v>144</v>
      </c>
      <c r="I12" s="21" t="s">
        <v>236</v>
      </c>
      <c r="J12" s="54"/>
    </row>
    <row r="13" spans="1:10" ht="39.950000000000003" customHeight="1" x14ac:dyDescent="0.25">
      <c r="A13" s="51">
        <f t="shared" si="0"/>
        <v>5</v>
      </c>
      <c r="B13" s="52">
        <v>43038</v>
      </c>
      <c r="C13" s="57" t="s">
        <v>109</v>
      </c>
      <c r="D13" s="57" t="s">
        <v>14</v>
      </c>
      <c r="E13" s="56" t="s">
        <v>81</v>
      </c>
      <c r="F13" s="57" t="s">
        <v>31</v>
      </c>
      <c r="G13" s="53">
        <v>15</v>
      </c>
      <c r="H13" s="21" t="s">
        <v>145</v>
      </c>
      <c r="I13" s="21" t="s">
        <v>299</v>
      </c>
      <c r="J13" s="54" t="s">
        <v>263</v>
      </c>
    </row>
    <row r="14" spans="1:10" ht="39.950000000000003" customHeight="1" x14ac:dyDescent="0.25">
      <c r="A14" s="51">
        <f t="shared" si="0"/>
        <v>6</v>
      </c>
      <c r="B14" s="52">
        <v>43038</v>
      </c>
      <c r="C14" s="3" t="s">
        <v>107</v>
      </c>
      <c r="D14" s="3" t="s">
        <v>128</v>
      </c>
      <c r="E14" s="21" t="s">
        <v>81</v>
      </c>
      <c r="F14" s="3" t="s">
        <v>32</v>
      </c>
      <c r="G14" s="53">
        <v>15</v>
      </c>
      <c r="H14" s="21" t="s">
        <v>146</v>
      </c>
      <c r="I14" s="21" t="s">
        <v>217</v>
      </c>
      <c r="J14" s="54"/>
    </row>
    <row r="15" spans="1:10" ht="39.950000000000003" customHeight="1" x14ac:dyDescent="0.25">
      <c r="A15" s="51">
        <f t="shared" si="0"/>
        <v>7</v>
      </c>
      <c r="B15" s="52">
        <v>43038</v>
      </c>
      <c r="C15" s="55" t="s">
        <v>110</v>
      </c>
      <c r="D15" s="55" t="s">
        <v>15</v>
      </c>
      <c r="E15" s="56" t="s">
        <v>82</v>
      </c>
      <c r="F15" s="57" t="s">
        <v>33</v>
      </c>
      <c r="G15" s="53">
        <v>15</v>
      </c>
      <c r="H15" s="21" t="s">
        <v>147</v>
      </c>
      <c r="I15" s="21" t="s">
        <v>185</v>
      </c>
      <c r="J15" s="54" t="s">
        <v>264</v>
      </c>
    </row>
    <row r="16" spans="1:10" ht="39.950000000000003" customHeight="1" x14ac:dyDescent="0.25">
      <c r="A16" s="51">
        <f t="shared" si="0"/>
        <v>8</v>
      </c>
      <c r="B16" s="52">
        <v>43038</v>
      </c>
      <c r="C16" s="3" t="s">
        <v>107</v>
      </c>
      <c r="D16" s="3" t="s">
        <v>310</v>
      </c>
      <c r="E16" s="21" t="s">
        <v>82</v>
      </c>
      <c r="F16" s="3" t="s">
        <v>34</v>
      </c>
      <c r="G16" s="53">
        <v>15</v>
      </c>
      <c r="H16" s="21" t="s">
        <v>221</v>
      </c>
      <c r="I16" s="21" t="s">
        <v>220</v>
      </c>
      <c r="J16" s="54"/>
    </row>
    <row r="17" spans="1:10" ht="39.950000000000003" customHeight="1" x14ac:dyDescent="0.25">
      <c r="A17" s="51">
        <f t="shared" si="0"/>
        <v>9</v>
      </c>
      <c r="B17" s="52">
        <v>43038</v>
      </c>
      <c r="C17" s="57" t="s">
        <v>111</v>
      </c>
      <c r="D17" s="57" t="s">
        <v>129</v>
      </c>
      <c r="E17" s="56" t="s">
        <v>83</v>
      </c>
      <c r="F17" s="57" t="s">
        <v>35</v>
      </c>
      <c r="G17" s="53">
        <v>15</v>
      </c>
      <c r="H17" s="21" t="s">
        <v>148</v>
      </c>
      <c r="I17" s="21" t="s">
        <v>186</v>
      </c>
      <c r="J17" s="54" t="s">
        <v>265</v>
      </c>
    </row>
    <row r="18" spans="1:10" ht="39.950000000000003" customHeight="1" x14ac:dyDescent="0.25">
      <c r="A18" s="51">
        <f t="shared" si="0"/>
        <v>10</v>
      </c>
      <c r="B18" s="52">
        <v>43038</v>
      </c>
      <c r="C18" s="3" t="s">
        <v>107</v>
      </c>
      <c r="D18" s="3" t="s">
        <v>311</v>
      </c>
      <c r="E18" s="21" t="s">
        <v>83</v>
      </c>
      <c r="F18" s="3" t="s">
        <v>36</v>
      </c>
      <c r="G18" s="53">
        <v>15</v>
      </c>
      <c r="H18" s="21" t="s">
        <v>209</v>
      </c>
      <c r="I18" s="21" t="s">
        <v>210</v>
      </c>
      <c r="J18" s="54"/>
    </row>
    <row r="19" spans="1:10" ht="39.950000000000003" customHeight="1" x14ac:dyDescent="0.25">
      <c r="A19" s="51">
        <f t="shared" si="0"/>
        <v>11</v>
      </c>
      <c r="B19" s="52">
        <v>43038</v>
      </c>
      <c r="C19" s="58" t="s">
        <v>112</v>
      </c>
      <c r="D19" s="55" t="s">
        <v>16</v>
      </c>
      <c r="E19" s="56" t="s">
        <v>84</v>
      </c>
      <c r="F19" s="57" t="s">
        <v>37</v>
      </c>
      <c r="G19" s="53">
        <v>15</v>
      </c>
      <c r="H19" s="21" t="s">
        <v>149</v>
      </c>
      <c r="I19" s="21" t="s">
        <v>187</v>
      </c>
      <c r="J19" s="54" t="s">
        <v>266</v>
      </c>
    </row>
    <row r="20" spans="1:10" ht="39.950000000000003" customHeight="1" x14ac:dyDescent="0.25">
      <c r="A20" s="51">
        <f t="shared" si="0"/>
        <v>12</v>
      </c>
      <c r="B20" s="52">
        <v>43038</v>
      </c>
      <c r="C20" s="3" t="s">
        <v>107</v>
      </c>
      <c r="D20" s="3" t="s">
        <v>17</v>
      </c>
      <c r="E20" s="21" t="s">
        <v>84</v>
      </c>
      <c r="F20" s="3" t="s">
        <v>38</v>
      </c>
      <c r="G20" s="53">
        <v>15</v>
      </c>
      <c r="H20" s="21" t="s">
        <v>150</v>
      </c>
      <c r="I20" s="21" t="s">
        <v>218</v>
      </c>
      <c r="J20" s="54"/>
    </row>
    <row r="21" spans="1:10" ht="39.950000000000003" customHeight="1" x14ac:dyDescent="0.25">
      <c r="A21" s="51">
        <f t="shared" si="0"/>
        <v>13</v>
      </c>
      <c r="B21" s="52">
        <v>43038</v>
      </c>
      <c r="C21" s="57" t="s">
        <v>113</v>
      </c>
      <c r="D21" s="57" t="s">
        <v>130</v>
      </c>
      <c r="E21" s="56" t="s">
        <v>85</v>
      </c>
      <c r="F21" s="57" t="s">
        <v>39</v>
      </c>
      <c r="G21" s="53">
        <v>15</v>
      </c>
      <c r="H21" s="21" t="s">
        <v>151</v>
      </c>
      <c r="I21" s="21" t="s">
        <v>188</v>
      </c>
      <c r="J21" s="54"/>
    </row>
    <row r="22" spans="1:10" ht="39.950000000000003" customHeight="1" x14ac:dyDescent="0.25">
      <c r="A22" s="51">
        <f t="shared" si="0"/>
        <v>14</v>
      </c>
      <c r="B22" s="52">
        <v>43038</v>
      </c>
      <c r="C22" s="57" t="s">
        <v>307</v>
      </c>
      <c r="D22" s="57" t="s">
        <v>18</v>
      </c>
      <c r="E22" s="56" t="s">
        <v>86</v>
      </c>
      <c r="F22" s="57" t="s">
        <v>40</v>
      </c>
      <c r="G22" s="53">
        <v>15</v>
      </c>
      <c r="H22" s="21" t="s">
        <v>152</v>
      </c>
      <c r="I22" s="21" t="s">
        <v>189</v>
      </c>
      <c r="J22" s="54" t="s">
        <v>267</v>
      </c>
    </row>
    <row r="23" spans="1:10" ht="39.950000000000003" customHeight="1" x14ac:dyDescent="0.25">
      <c r="A23" s="51">
        <f t="shared" si="0"/>
        <v>15</v>
      </c>
      <c r="B23" s="52">
        <v>43038</v>
      </c>
      <c r="C23" s="3" t="s">
        <v>107</v>
      </c>
      <c r="D23" s="3" t="s">
        <v>312</v>
      </c>
      <c r="E23" s="21" t="s">
        <v>86</v>
      </c>
      <c r="F23" s="3" t="s">
        <v>41</v>
      </c>
      <c r="G23" s="53">
        <v>15</v>
      </c>
      <c r="H23" s="21" t="s">
        <v>153</v>
      </c>
      <c r="I23" s="21" t="s">
        <v>211</v>
      </c>
      <c r="J23" s="54" t="s">
        <v>260</v>
      </c>
    </row>
    <row r="24" spans="1:10" ht="39.950000000000003" customHeight="1" x14ac:dyDescent="0.25">
      <c r="A24" s="51">
        <f t="shared" si="0"/>
        <v>16</v>
      </c>
      <c r="B24" s="52">
        <v>43038</v>
      </c>
      <c r="C24" s="57" t="s">
        <v>246</v>
      </c>
      <c r="D24" s="18" t="s">
        <v>244</v>
      </c>
      <c r="E24" s="56" t="s">
        <v>87</v>
      </c>
      <c r="F24" s="57" t="s">
        <v>42</v>
      </c>
      <c r="G24" s="53">
        <v>15</v>
      </c>
      <c r="H24" s="21" t="s">
        <v>245</v>
      </c>
      <c r="I24" s="21" t="s">
        <v>190</v>
      </c>
      <c r="J24" s="54" t="s">
        <v>268</v>
      </c>
    </row>
    <row r="25" spans="1:10" ht="39.950000000000003" customHeight="1" x14ac:dyDescent="0.25">
      <c r="A25" s="51">
        <f t="shared" si="0"/>
        <v>17</v>
      </c>
      <c r="B25" s="52">
        <v>43038</v>
      </c>
      <c r="C25" s="3" t="s">
        <v>107</v>
      </c>
      <c r="D25" s="3" t="s">
        <v>313</v>
      </c>
      <c r="E25" s="21" t="s">
        <v>87</v>
      </c>
      <c r="F25" s="3" t="s">
        <v>43</v>
      </c>
      <c r="G25" s="53">
        <v>15</v>
      </c>
      <c r="H25" s="21" t="s">
        <v>154</v>
      </c>
      <c r="I25" s="21" t="s">
        <v>212</v>
      </c>
      <c r="J25" s="54"/>
    </row>
    <row r="26" spans="1:10" ht="39.950000000000003" customHeight="1" x14ac:dyDescent="0.25">
      <c r="A26" s="51">
        <f t="shared" si="0"/>
        <v>18</v>
      </c>
      <c r="B26" s="52">
        <v>43038</v>
      </c>
      <c r="C26" s="57" t="s">
        <v>114</v>
      </c>
      <c r="D26" s="3" t="s">
        <v>305</v>
      </c>
      <c r="E26" s="56" t="s">
        <v>88</v>
      </c>
      <c r="F26" s="57" t="s">
        <v>44</v>
      </c>
      <c r="G26" s="53">
        <v>15</v>
      </c>
      <c r="H26" s="21" t="s">
        <v>155</v>
      </c>
      <c r="I26" s="21" t="s">
        <v>191</v>
      </c>
      <c r="J26" s="54" t="s">
        <v>286</v>
      </c>
    </row>
    <row r="27" spans="1:10" ht="39.950000000000003" customHeight="1" x14ac:dyDescent="0.25">
      <c r="A27" s="51">
        <f t="shared" si="0"/>
        <v>19</v>
      </c>
      <c r="B27" s="52">
        <v>43038</v>
      </c>
      <c r="C27" s="3" t="s">
        <v>107</v>
      </c>
      <c r="D27" s="3" t="s">
        <v>314</v>
      </c>
      <c r="E27" s="21" t="s">
        <v>88</v>
      </c>
      <c r="F27" s="3" t="s">
        <v>45</v>
      </c>
      <c r="G27" s="53">
        <v>15</v>
      </c>
      <c r="H27" s="21" t="s">
        <v>156</v>
      </c>
      <c r="I27" s="21" t="s">
        <v>231</v>
      </c>
      <c r="J27" s="54" t="s">
        <v>4</v>
      </c>
    </row>
    <row r="28" spans="1:10" ht="39.950000000000003" customHeight="1" x14ac:dyDescent="0.25">
      <c r="A28" s="51">
        <f t="shared" si="0"/>
        <v>20</v>
      </c>
      <c r="B28" s="52">
        <v>43038</v>
      </c>
      <c r="C28" s="57" t="s">
        <v>131</v>
      </c>
      <c r="D28" s="18" t="s">
        <v>257</v>
      </c>
      <c r="E28" s="56" t="s">
        <v>89</v>
      </c>
      <c r="F28" s="57" t="s">
        <v>256</v>
      </c>
      <c r="G28" s="53">
        <v>15</v>
      </c>
      <c r="H28" s="21" t="s">
        <v>157</v>
      </c>
      <c r="I28" s="21" t="s">
        <v>192</v>
      </c>
      <c r="J28" s="54" t="s">
        <v>269</v>
      </c>
    </row>
    <row r="29" spans="1:10" ht="39.950000000000003" customHeight="1" x14ac:dyDescent="0.25">
      <c r="A29" s="51">
        <f t="shared" si="0"/>
        <v>21</v>
      </c>
      <c r="B29" s="52">
        <v>43038</v>
      </c>
      <c r="C29" s="3" t="s">
        <v>107</v>
      </c>
      <c r="D29" s="3" t="s">
        <v>315</v>
      </c>
      <c r="E29" s="21" t="s">
        <v>89</v>
      </c>
      <c r="F29" s="3" t="s">
        <v>46</v>
      </c>
      <c r="G29" s="53">
        <v>15</v>
      </c>
      <c r="H29" s="21" t="s">
        <v>213</v>
      </c>
      <c r="I29" s="21" t="s">
        <v>214</v>
      </c>
      <c r="J29" s="54"/>
    </row>
    <row r="30" spans="1:10" ht="39.950000000000003" customHeight="1" x14ac:dyDescent="0.25">
      <c r="A30" s="51">
        <f t="shared" si="0"/>
        <v>22</v>
      </c>
      <c r="B30" s="52">
        <v>43038</v>
      </c>
      <c r="C30" s="57" t="s">
        <v>115</v>
      </c>
      <c r="D30" s="55" t="s">
        <v>19</v>
      </c>
      <c r="E30" s="56" t="s">
        <v>90</v>
      </c>
      <c r="F30" s="3" t="s">
        <v>47</v>
      </c>
      <c r="G30" s="53">
        <v>15</v>
      </c>
      <c r="H30" s="21" t="s">
        <v>158</v>
      </c>
      <c r="I30" s="21" t="s">
        <v>193</v>
      </c>
      <c r="J30" s="54" t="s">
        <v>270</v>
      </c>
    </row>
    <row r="31" spans="1:10" ht="39.950000000000003" customHeight="1" x14ac:dyDescent="0.25">
      <c r="A31" s="51">
        <f t="shared" si="0"/>
        <v>23</v>
      </c>
      <c r="B31" s="52">
        <v>43038</v>
      </c>
      <c r="C31" s="3" t="s">
        <v>107</v>
      </c>
      <c r="D31" s="3" t="s">
        <v>300</v>
      </c>
      <c r="E31" s="21" t="s">
        <v>90</v>
      </c>
      <c r="F31" s="3" t="s">
        <v>48</v>
      </c>
      <c r="G31" s="53">
        <v>15</v>
      </c>
      <c r="H31" s="21" t="s">
        <v>159</v>
      </c>
      <c r="I31" s="21" t="s">
        <v>215</v>
      </c>
      <c r="J31" s="54" t="s">
        <v>301</v>
      </c>
    </row>
    <row r="32" spans="1:10" ht="39.950000000000003" customHeight="1" x14ac:dyDescent="0.25">
      <c r="A32" s="51">
        <f t="shared" si="0"/>
        <v>24</v>
      </c>
      <c r="B32" s="52">
        <v>43038</v>
      </c>
      <c r="C32" s="3" t="s">
        <v>116</v>
      </c>
      <c r="D32" s="57" t="s">
        <v>20</v>
      </c>
      <c r="E32" s="56" t="s">
        <v>91</v>
      </c>
      <c r="F32" s="57" t="s">
        <v>49</v>
      </c>
      <c r="G32" s="53">
        <v>15</v>
      </c>
      <c r="H32" s="21" t="s">
        <v>160</v>
      </c>
      <c r="I32" s="21" t="s">
        <v>194</v>
      </c>
      <c r="J32" s="54" t="s">
        <v>271</v>
      </c>
    </row>
    <row r="33" spans="1:10" ht="39.950000000000003" customHeight="1" x14ac:dyDescent="0.25">
      <c r="A33" s="51">
        <f t="shared" si="0"/>
        <v>25</v>
      </c>
      <c r="B33" s="52">
        <v>43038</v>
      </c>
      <c r="C33" s="3" t="s">
        <v>107</v>
      </c>
      <c r="D33" s="3" t="s">
        <v>290</v>
      </c>
      <c r="E33" s="21" t="s">
        <v>91</v>
      </c>
      <c r="F33" s="3" t="s">
        <v>50</v>
      </c>
      <c r="G33" s="53">
        <v>15</v>
      </c>
      <c r="H33" s="21" t="s">
        <v>161</v>
      </c>
      <c r="I33" s="21" t="s">
        <v>222</v>
      </c>
      <c r="J33" s="54"/>
    </row>
    <row r="34" spans="1:10" ht="39.950000000000003" customHeight="1" x14ac:dyDescent="0.25">
      <c r="A34" s="51">
        <f t="shared" si="0"/>
        <v>26</v>
      </c>
      <c r="B34" s="52">
        <v>43038</v>
      </c>
      <c r="C34" s="57" t="s">
        <v>117</v>
      </c>
      <c r="D34" s="57" t="s">
        <v>316</v>
      </c>
      <c r="E34" s="56" t="s">
        <v>92</v>
      </c>
      <c r="F34" s="57" t="s">
        <v>51</v>
      </c>
      <c r="G34" s="53">
        <v>15</v>
      </c>
      <c r="H34" s="21" t="s">
        <v>162</v>
      </c>
      <c r="I34" s="21" t="s">
        <v>195</v>
      </c>
      <c r="J34" s="54" t="s">
        <v>296</v>
      </c>
    </row>
    <row r="35" spans="1:10" ht="39.950000000000003" customHeight="1" x14ac:dyDescent="0.25">
      <c r="A35" s="51">
        <f t="shared" si="0"/>
        <v>27</v>
      </c>
      <c r="B35" s="52">
        <v>43038</v>
      </c>
      <c r="C35" s="3" t="s">
        <v>118</v>
      </c>
      <c r="D35" s="3" t="s">
        <v>242</v>
      </c>
      <c r="E35" s="21" t="s">
        <v>92</v>
      </c>
      <c r="F35" s="3" t="s">
        <v>52</v>
      </c>
      <c r="G35" s="53">
        <v>15</v>
      </c>
      <c r="H35" s="21" t="s">
        <v>243</v>
      </c>
      <c r="I35" s="21" t="s">
        <v>232</v>
      </c>
      <c r="J35" s="54"/>
    </row>
    <row r="36" spans="1:10" ht="39.950000000000003" customHeight="1" x14ac:dyDescent="0.25">
      <c r="A36" s="51">
        <f t="shared" si="0"/>
        <v>28</v>
      </c>
      <c r="B36" s="52">
        <v>43038</v>
      </c>
      <c r="C36" s="57" t="s">
        <v>119</v>
      </c>
      <c r="D36" s="55" t="s">
        <v>21</v>
      </c>
      <c r="E36" s="56" t="s">
        <v>93</v>
      </c>
      <c r="F36" s="57" t="s">
        <v>53</v>
      </c>
      <c r="G36" s="53">
        <v>15</v>
      </c>
      <c r="H36" s="21" t="s">
        <v>163</v>
      </c>
      <c r="I36" s="21" t="s">
        <v>196</v>
      </c>
      <c r="J36" s="54" t="s">
        <v>255</v>
      </c>
    </row>
    <row r="37" spans="1:10" ht="39.950000000000003" customHeight="1" x14ac:dyDescent="0.25">
      <c r="A37" s="51">
        <f t="shared" si="0"/>
        <v>29</v>
      </c>
      <c r="B37" s="52">
        <v>43038</v>
      </c>
      <c r="C37" s="3" t="s">
        <v>278</v>
      </c>
      <c r="D37" s="3" t="s">
        <v>317</v>
      </c>
      <c r="E37" s="21" t="s">
        <v>93</v>
      </c>
      <c r="F37" s="3" t="s">
        <v>54</v>
      </c>
      <c r="G37" s="53">
        <v>15</v>
      </c>
      <c r="H37" s="21" t="s">
        <v>164</v>
      </c>
      <c r="I37" s="21" t="s">
        <v>233</v>
      </c>
      <c r="J37" s="54" t="s">
        <v>279</v>
      </c>
    </row>
    <row r="38" spans="1:10" ht="39.950000000000003" customHeight="1" x14ac:dyDescent="0.25">
      <c r="A38" s="51">
        <f t="shared" si="0"/>
        <v>30</v>
      </c>
      <c r="B38" s="52">
        <v>43038</v>
      </c>
      <c r="C38" s="3" t="s">
        <v>120</v>
      </c>
      <c r="D38" s="57" t="s">
        <v>22</v>
      </c>
      <c r="E38" s="56" t="s">
        <v>94</v>
      </c>
      <c r="F38" s="57" t="s">
        <v>55</v>
      </c>
      <c r="G38" s="53">
        <v>15</v>
      </c>
      <c r="H38" s="21" t="s">
        <v>165</v>
      </c>
      <c r="I38" s="21" t="s">
        <v>197</v>
      </c>
      <c r="J38" s="54" t="s">
        <v>272</v>
      </c>
    </row>
    <row r="39" spans="1:10" ht="39.950000000000003" customHeight="1" x14ac:dyDescent="0.25">
      <c r="A39" s="51">
        <f t="shared" si="0"/>
        <v>31</v>
      </c>
      <c r="B39" s="52">
        <v>43038</v>
      </c>
      <c r="C39" s="3" t="s">
        <v>107</v>
      </c>
      <c r="D39" s="3" t="s">
        <v>318</v>
      </c>
      <c r="E39" s="21" t="s">
        <v>94</v>
      </c>
      <c r="F39" s="3" t="s">
        <v>56</v>
      </c>
      <c r="G39" s="53">
        <v>15</v>
      </c>
      <c r="H39" s="21" t="s">
        <v>166</v>
      </c>
      <c r="I39" s="21" t="s">
        <v>223</v>
      </c>
      <c r="J39" s="54"/>
    </row>
    <row r="40" spans="1:10" ht="39.950000000000003" customHeight="1" x14ac:dyDescent="0.25">
      <c r="A40" s="51">
        <f t="shared" si="0"/>
        <v>32</v>
      </c>
      <c r="B40" s="52">
        <v>43038</v>
      </c>
      <c r="C40" s="57" t="s">
        <v>121</v>
      </c>
      <c r="D40" s="55" t="s">
        <v>287</v>
      </c>
      <c r="E40" s="56" t="s">
        <v>95</v>
      </c>
      <c r="F40" s="57" t="s">
        <v>57</v>
      </c>
      <c r="G40" s="53">
        <v>15</v>
      </c>
      <c r="H40" s="21" t="s">
        <v>288</v>
      </c>
      <c r="I40" s="21" t="s">
        <v>198</v>
      </c>
      <c r="J40" s="54" t="s">
        <v>289</v>
      </c>
    </row>
    <row r="41" spans="1:10" ht="39.950000000000003" customHeight="1" x14ac:dyDescent="0.25">
      <c r="A41" s="51">
        <f t="shared" si="0"/>
        <v>33</v>
      </c>
      <c r="B41" s="52">
        <v>43038</v>
      </c>
      <c r="C41" s="3" t="s">
        <v>107</v>
      </c>
      <c r="D41" s="3" t="s">
        <v>319</v>
      </c>
      <c r="E41" s="21" t="s">
        <v>95</v>
      </c>
      <c r="F41" s="3" t="s">
        <v>58</v>
      </c>
      <c r="G41" s="53">
        <v>15</v>
      </c>
      <c r="H41" s="21" t="s">
        <v>298</v>
      </c>
      <c r="I41" s="21" t="s">
        <v>239</v>
      </c>
      <c r="J41" s="54" t="s">
        <v>297</v>
      </c>
    </row>
    <row r="42" spans="1:10" ht="39.950000000000003" customHeight="1" x14ac:dyDescent="0.25">
      <c r="A42" s="51">
        <f t="shared" si="0"/>
        <v>34</v>
      </c>
      <c r="B42" s="52">
        <v>43038</v>
      </c>
      <c r="C42" s="57" t="s">
        <v>251</v>
      </c>
      <c r="D42" s="57" t="s">
        <v>284</v>
      </c>
      <c r="E42" s="56" t="s">
        <v>96</v>
      </c>
      <c r="F42" s="57" t="s">
        <v>59</v>
      </c>
      <c r="G42" s="53">
        <v>15</v>
      </c>
      <c r="H42" s="21" t="s">
        <v>285</v>
      </c>
      <c r="I42" s="21" t="s">
        <v>199</v>
      </c>
      <c r="J42" s="54" t="s">
        <v>291</v>
      </c>
    </row>
    <row r="43" spans="1:10" ht="39.950000000000003" customHeight="1" x14ac:dyDescent="0.25">
      <c r="A43" s="51">
        <f t="shared" si="0"/>
        <v>35</v>
      </c>
      <c r="B43" s="52">
        <v>43038</v>
      </c>
      <c r="C43" s="3" t="s">
        <v>293</v>
      </c>
      <c r="D43" s="3" t="s">
        <v>320</v>
      </c>
      <c r="E43" s="21" t="s">
        <v>96</v>
      </c>
      <c r="F43" s="3" t="s">
        <v>60</v>
      </c>
      <c r="G43" s="53">
        <v>15</v>
      </c>
      <c r="H43" s="21" t="s">
        <v>167</v>
      </c>
      <c r="I43" s="21" t="s">
        <v>224</v>
      </c>
      <c r="J43" s="54" t="s">
        <v>292</v>
      </c>
    </row>
    <row r="44" spans="1:10" ht="39.950000000000003" customHeight="1" x14ac:dyDescent="0.25">
      <c r="A44" s="51">
        <f t="shared" si="0"/>
        <v>36</v>
      </c>
      <c r="B44" s="52">
        <v>43038</v>
      </c>
      <c r="C44" s="57" t="s">
        <v>258</v>
      </c>
      <c r="D44" s="57" t="s">
        <v>306</v>
      </c>
      <c r="E44" s="56" t="s">
        <v>97</v>
      </c>
      <c r="F44" s="57" t="s">
        <v>61</v>
      </c>
      <c r="G44" s="53">
        <v>15</v>
      </c>
      <c r="H44" s="21" t="s">
        <v>168</v>
      </c>
      <c r="I44" s="21" t="s">
        <v>200</v>
      </c>
      <c r="J44" s="59" t="s">
        <v>259</v>
      </c>
    </row>
    <row r="45" spans="1:10" ht="39.950000000000003" customHeight="1" x14ac:dyDescent="0.25">
      <c r="A45" s="51">
        <f t="shared" si="0"/>
        <v>37</v>
      </c>
      <c r="B45" s="52">
        <v>43038</v>
      </c>
      <c r="C45" s="3" t="s">
        <v>107</v>
      </c>
      <c r="D45" s="3" t="s">
        <v>321</v>
      </c>
      <c r="E45" s="21" t="s">
        <v>97</v>
      </c>
      <c r="F45" s="3" t="s">
        <v>62</v>
      </c>
      <c r="G45" s="53">
        <v>15</v>
      </c>
      <c r="H45" s="21" t="s">
        <v>225</v>
      </c>
      <c r="I45" s="21" t="s">
        <v>226</v>
      </c>
      <c r="J45" s="54"/>
    </row>
    <row r="46" spans="1:10" ht="39.950000000000003" customHeight="1" x14ac:dyDescent="0.25">
      <c r="A46" s="51">
        <f t="shared" si="0"/>
        <v>38</v>
      </c>
      <c r="B46" s="52">
        <v>43038</v>
      </c>
      <c r="C46" s="57" t="s">
        <v>280</v>
      </c>
      <c r="D46" s="57" t="s">
        <v>322</v>
      </c>
      <c r="E46" s="56" t="s">
        <v>98</v>
      </c>
      <c r="F46" s="57" t="s">
        <v>63</v>
      </c>
      <c r="G46" s="53">
        <v>15</v>
      </c>
      <c r="H46" s="21">
        <v>59025600</v>
      </c>
      <c r="I46" s="21" t="s">
        <v>201</v>
      </c>
      <c r="J46" s="54" t="s">
        <v>281</v>
      </c>
    </row>
    <row r="47" spans="1:10" ht="39.950000000000003" customHeight="1" x14ac:dyDescent="0.25">
      <c r="A47" s="51">
        <f t="shared" si="0"/>
        <v>39</v>
      </c>
      <c r="B47" s="52">
        <v>43038</v>
      </c>
      <c r="C47" s="3" t="s">
        <v>294</v>
      </c>
      <c r="D47" s="3" t="s">
        <v>323</v>
      </c>
      <c r="E47" s="21" t="s">
        <v>98</v>
      </c>
      <c r="F47" s="3" t="s">
        <v>64</v>
      </c>
      <c r="G47" s="53">
        <v>15</v>
      </c>
      <c r="H47" s="21" t="s">
        <v>227</v>
      </c>
      <c r="I47" s="21" t="s">
        <v>228</v>
      </c>
      <c r="J47" s="54" t="s">
        <v>295</v>
      </c>
    </row>
    <row r="48" spans="1:10" ht="39.950000000000003" customHeight="1" x14ac:dyDescent="0.25">
      <c r="A48" s="51">
        <f t="shared" si="0"/>
        <v>40</v>
      </c>
      <c r="B48" s="52">
        <v>43038</v>
      </c>
      <c r="C48" s="57" t="s">
        <v>132</v>
      </c>
      <c r="D48" s="57" t="s">
        <v>133</v>
      </c>
      <c r="E48" s="56" t="s">
        <v>99</v>
      </c>
      <c r="F48" s="57" t="s">
        <v>65</v>
      </c>
      <c r="G48" s="53">
        <v>15</v>
      </c>
      <c r="H48" s="21" t="s">
        <v>169</v>
      </c>
      <c r="I48" s="21" t="s">
        <v>202</v>
      </c>
      <c r="J48" s="54" t="s">
        <v>273</v>
      </c>
    </row>
    <row r="49" spans="1:10" ht="39.950000000000003" customHeight="1" x14ac:dyDescent="0.25">
      <c r="A49" s="51">
        <f t="shared" si="0"/>
        <v>41</v>
      </c>
      <c r="B49" s="52">
        <v>43038</v>
      </c>
      <c r="C49" s="3" t="s">
        <v>134</v>
      </c>
      <c r="D49" s="3" t="s">
        <v>324</v>
      </c>
      <c r="E49" s="21" t="s">
        <v>99</v>
      </c>
      <c r="F49" s="3" t="s">
        <v>66</v>
      </c>
      <c r="G49" s="53">
        <v>15</v>
      </c>
      <c r="H49" s="21" t="s">
        <v>170</v>
      </c>
      <c r="I49" s="21" t="s">
        <v>234</v>
      </c>
      <c r="J49" s="54"/>
    </row>
    <row r="50" spans="1:10" ht="39.950000000000003" customHeight="1" x14ac:dyDescent="0.25">
      <c r="A50" s="51">
        <f t="shared" si="0"/>
        <v>42</v>
      </c>
      <c r="B50" s="52">
        <v>43038</v>
      </c>
      <c r="C50" s="57" t="s">
        <v>122</v>
      </c>
      <c r="D50" s="55" t="s">
        <v>23</v>
      </c>
      <c r="E50" s="56" t="s">
        <v>100</v>
      </c>
      <c r="F50" s="57" t="s">
        <v>67</v>
      </c>
      <c r="G50" s="53">
        <v>15</v>
      </c>
      <c r="H50" s="21" t="s">
        <v>171</v>
      </c>
      <c r="I50" s="21" t="s">
        <v>203</v>
      </c>
      <c r="J50" s="54" t="s">
        <v>274</v>
      </c>
    </row>
    <row r="51" spans="1:10" ht="39.950000000000003" customHeight="1" x14ac:dyDescent="0.25">
      <c r="A51" s="51">
        <f t="shared" si="0"/>
        <v>43</v>
      </c>
      <c r="B51" s="52">
        <v>43038</v>
      </c>
      <c r="C51" s="3" t="s">
        <v>135</v>
      </c>
      <c r="D51" s="3" t="s">
        <v>325</v>
      </c>
      <c r="E51" s="21" t="s">
        <v>100</v>
      </c>
      <c r="F51" s="3" t="s">
        <v>68</v>
      </c>
      <c r="G51" s="53">
        <v>15</v>
      </c>
      <c r="H51" s="21" t="s">
        <v>172</v>
      </c>
      <c r="I51" s="21" t="s">
        <v>235</v>
      </c>
      <c r="J51" s="54"/>
    </row>
    <row r="52" spans="1:10" ht="39.950000000000003" customHeight="1" x14ac:dyDescent="0.25">
      <c r="A52" s="51">
        <f t="shared" si="0"/>
        <v>44</v>
      </c>
      <c r="B52" s="52">
        <v>43038</v>
      </c>
      <c r="C52" s="60" t="s">
        <v>123</v>
      </c>
      <c r="D52" s="55" t="s">
        <v>24</v>
      </c>
      <c r="E52" s="56" t="s">
        <v>101</v>
      </c>
      <c r="F52" s="57" t="s">
        <v>69</v>
      </c>
      <c r="G52" s="53">
        <v>15</v>
      </c>
      <c r="H52" s="21" t="s">
        <v>173</v>
      </c>
      <c r="I52" s="21" t="s">
        <v>204</v>
      </c>
      <c r="J52" s="54"/>
    </row>
    <row r="53" spans="1:10" ht="39.950000000000003" customHeight="1" x14ac:dyDescent="0.25">
      <c r="A53" s="51">
        <f t="shared" si="0"/>
        <v>45</v>
      </c>
      <c r="B53" s="52">
        <v>43038</v>
      </c>
      <c r="C53" s="3" t="s">
        <v>107</v>
      </c>
      <c r="D53" s="3" t="s">
        <v>326</v>
      </c>
      <c r="E53" s="21" t="s">
        <v>101</v>
      </c>
      <c r="F53" s="3" t="s">
        <v>70</v>
      </c>
      <c r="G53" s="53">
        <v>15</v>
      </c>
      <c r="H53" s="21" t="s">
        <v>252</v>
      </c>
      <c r="I53" s="21" t="s">
        <v>241</v>
      </c>
      <c r="J53" s="54" t="s">
        <v>253</v>
      </c>
    </row>
    <row r="54" spans="1:10" ht="39.950000000000003" customHeight="1" x14ac:dyDescent="0.25">
      <c r="A54" s="51">
        <f t="shared" si="0"/>
        <v>46</v>
      </c>
      <c r="B54" s="52">
        <v>43038</v>
      </c>
      <c r="C54" s="57" t="s">
        <v>136</v>
      </c>
      <c r="D54" s="18" t="s">
        <v>137</v>
      </c>
      <c r="E54" s="56" t="s">
        <v>102</v>
      </c>
      <c r="F54" s="57" t="s">
        <v>71</v>
      </c>
      <c r="G54" s="53">
        <v>15</v>
      </c>
      <c r="H54" s="21" t="s">
        <v>174</v>
      </c>
      <c r="I54" s="21" t="s">
        <v>205</v>
      </c>
      <c r="J54" s="54" t="s">
        <v>275</v>
      </c>
    </row>
    <row r="55" spans="1:10" ht="39.950000000000003" customHeight="1" x14ac:dyDescent="0.25">
      <c r="A55" s="51">
        <f t="shared" si="0"/>
        <v>47</v>
      </c>
      <c r="B55" s="52">
        <v>43038</v>
      </c>
      <c r="C55" s="3" t="s">
        <v>229</v>
      </c>
      <c r="D55" s="3" t="s">
        <v>327</v>
      </c>
      <c r="E55" s="21" t="s">
        <v>102</v>
      </c>
      <c r="F55" s="3" t="s">
        <v>72</v>
      </c>
      <c r="G55" s="53">
        <v>15</v>
      </c>
      <c r="H55" s="21" t="s">
        <v>175</v>
      </c>
      <c r="I55" s="21" t="s">
        <v>230</v>
      </c>
      <c r="J55" s="54"/>
    </row>
    <row r="56" spans="1:10" ht="39.950000000000003" customHeight="1" x14ac:dyDescent="0.25">
      <c r="A56" s="51">
        <f t="shared" si="0"/>
        <v>48</v>
      </c>
      <c r="B56" s="52">
        <v>43038</v>
      </c>
      <c r="C56" s="57" t="s">
        <v>124</v>
      </c>
      <c r="D56" s="57" t="s">
        <v>25</v>
      </c>
      <c r="E56" s="56" t="s">
        <v>103</v>
      </c>
      <c r="F56" s="57" t="s">
        <v>73</v>
      </c>
      <c r="G56" s="53">
        <v>15</v>
      </c>
      <c r="H56" s="21" t="s">
        <v>176</v>
      </c>
      <c r="I56" s="21" t="s">
        <v>206</v>
      </c>
      <c r="J56" s="54" t="s">
        <v>276</v>
      </c>
    </row>
    <row r="57" spans="1:10" ht="39.950000000000003" customHeight="1" x14ac:dyDescent="0.25">
      <c r="A57" s="51">
        <f t="shared" si="0"/>
        <v>49</v>
      </c>
      <c r="B57" s="52">
        <v>43038</v>
      </c>
      <c r="C57" s="3" t="s">
        <v>138</v>
      </c>
      <c r="D57" s="3" t="s">
        <v>328</v>
      </c>
      <c r="E57" s="21" t="s">
        <v>103</v>
      </c>
      <c r="F57" s="3" t="s">
        <v>74</v>
      </c>
      <c r="G57" s="53">
        <v>15</v>
      </c>
      <c r="H57" s="21" t="s">
        <v>282</v>
      </c>
      <c r="I57" s="21" t="s">
        <v>237</v>
      </c>
      <c r="J57" s="54" t="s">
        <v>283</v>
      </c>
    </row>
    <row r="58" spans="1:10" ht="39.950000000000003" customHeight="1" x14ac:dyDescent="0.25">
      <c r="A58" s="51">
        <v>50</v>
      </c>
      <c r="B58" s="52">
        <v>43038</v>
      </c>
      <c r="C58" s="57" t="s">
        <v>125</v>
      </c>
      <c r="D58" s="55" t="s">
        <v>26</v>
      </c>
      <c r="E58" s="56" t="s">
        <v>104</v>
      </c>
      <c r="F58" s="57" t="s">
        <v>75</v>
      </c>
      <c r="G58" s="53">
        <v>15</v>
      </c>
      <c r="H58" s="21" t="s">
        <v>177</v>
      </c>
      <c r="I58" s="21" t="s">
        <v>240</v>
      </c>
      <c r="J58" s="54" t="s">
        <v>277</v>
      </c>
    </row>
    <row r="59" spans="1:10" ht="39.950000000000003" customHeight="1" x14ac:dyDescent="0.25">
      <c r="A59" s="51">
        <v>51</v>
      </c>
      <c r="B59" s="52">
        <v>43038</v>
      </c>
      <c r="C59" s="3" t="s">
        <v>107</v>
      </c>
      <c r="D59" s="3" t="s">
        <v>139</v>
      </c>
      <c r="E59" s="21" t="s">
        <v>104</v>
      </c>
      <c r="F59" s="3" t="s">
        <v>76</v>
      </c>
      <c r="G59" s="53">
        <v>15</v>
      </c>
      <c r="H59" s="21" t="s">
        <v>178</v>
      </c>
      <c r="I59" s="21" t="s">
        <v>216</v>
      </c>
      <c r="J59" s="54"/>
    </row>
    <row r="60" spans="1:10" ht="39.950000000000003" customHeight="1" x14ac:dyDescent="0.25">
      <c r="A60" s="51">
        <v>52</v>
      </c>
      <c r="B60" s="52">
        <v>43038</v>
      </c>
      <c r="C60" s="57" t="s">
        <v>250</v>
      </c>
      <c r="D60" s="57" t="s">
        <v>249</v>
      </c>
      <c r="E60" s="56" t="s">
        <v>105</v>
      </c>
      <c r="F60" s="57" t="s">
        <v>77</v>
      </c>
      <c r="G60" s="53">
        <v>15</v>
      </c>
      <c r="H60" s="21" t="s">
        <v>179</v>
      </c>
      <c r="I60" s="21" t="s">
        <v>207</v>
      </c>
      <c r="J60" s="54" t="s">
        <v>254</v>
      </c>
    </row>
    <row r="61" spans="1:10" ht="39.950000000000003" customHeight="1" x14ac:dyDescent="0.25">
      <c r="A61" s="51">
        <v>53</v>
      </c>
      <c r="B61" s="52">
        <v>43038</v>
      </c>
      <c r="C61" s="3" t="s">
        <v>248</v>
      </c>
      <c r="D61" s="3" t="s">
        <v>247</v>
      </c>
      <c r="E61" s="21" t="s">
        <v>105</v>
      </c>
      <c r="F61" s="3" t="s">
        <v>78</v>
      </c>
      <c r="G61" s="53">
        <v>15</v>
      </c>
      <c r="H61" s="21" t="s">
        <v>180</v>
      </c>
      <c r="I61" s="21" t="s">
        <v>238</v>
      </c>
      <c r="J61" s="54"/>
    </row>
    <row r="62" spans="1:10" ht="39.950000000000003" customHeight="1" x14ac:dyDescent="0.25">
      <c r="A62" s="51">
        <v>56</v>
      </c>
      <c r="B62" s="61">
        <v>43038</v>
      </c>
      <c r="C62" s="3" t="s">
        <v>126</v>
      </c>
      <c r="D62" s="3" t="s">
        <v>329</v>
      </c>
      <c r="E62" s="62" t="s">
        <v>85</v>
      </c>
      <c r="F62" s="3" t="s">
        <v>127</v>
      </c>
      <c r="G62" s="53">
        <v>205</v>
      </c>
      <c r="H62" s="21" t="s">
        <v>181</v>
      </c>
      <c r="I62" s="21" t="s">
        <v>208</v>
      </c>
      <c r="J62" s="54"/>
    </row>
    <row r="63" spans="1:10" s="39" customFormat="1" ht="39.950000000000003" customHeight="1" thickBot="1" x14ac:dyDescent="0.3">
      <c r="A63" s="37"/>
      <c r="B63" s="38"/>
      <c r="C63" s="38"/>
      <c r="D63" s="38"/>
      <c r="E63" s="38"/>
      <c r="F63" s="40" t="s">
        <v>3</v>
      </c>
      <c r="G63" s="42">
        <f>SUM(G9:G62)</f>
        <v>1000</v>
      </c>
    </row>
  </sheetData>
  <autoFilter ref="A8:I62">
    <filterColumn colId="2" showButton="0"/>
  </autoFilter>
  <printOptions horizontalCentered="1"/>
  <pageMargins left="0.78740157480314965" right="0.78740157480314965" top="1.1811023622047245" bottom="0.78740157480314965" header="0.39370078740157483" footer="0.39370078740157483"/>
  <pageSetup paperSize="9" scale="30" fitToHeight="100" orientation="landscape" r:id="rId1"/>
  <headerFooter>
    <oddHeader>&amp;R&amp;12Página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LISTA PARA FORMAÇÃO DE GRADE</vt:lpstr>
      <vt:lpstr>Plan1</vt:lpstr>
      <vt:lpstr>'LISTA PARA FORMAÇÃO DE GRADE'!Area_de_impressao</vt:lpstr>
      <vt:lpstr>'LISTA PARA FORMAÇÃO DE GRADE'!Titulos_de_impressao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</dc:title>
  <dc:creator>NAC/GESTÃO/DIAHV/SVS/MS</dc:creator>
  <cp:lastModifiedBy>Augusto Sousa</cp:lastModifiedBy>
  <cp:lastPrinted>2018-06-27T13:50:35Z</cp:lastPrinted>
  <dcterms:created xsi:type="dcterms:W3CDTF">2014-02-14T16:13:53Z</dcterms:created>
  <dcterms:modified xsi:type="dcterms:W3CDTF">2018-06-27T13:53:27Z</dcterms:modified>
</cp:coreProperties>
</file>